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60" windowWidth="15180" windowHeight="78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  <c r="C27" i="1"/>
  <c r="C24" i="1"/>
  <c r="C23" i="1"/>
  <c r="C12" i="1"/>
  <c r="C13" i="1"/>
  <c r="C8" i="1"/>
  <c r="C7" i="1"/>
  <c r="C6" i="1"/>
  <c r="C5" i="1"/>
  <c r="D7" i="1"/>
  <c r="D8" i="1"/>
  <c r="D6" i="1"/>
  <c r="D5" i="1"/>
</calcChain>
</file>

<file path=xl/sharedStrings.xml><?xml version="1.0" encoding="utf-8"?>
<sst xmlns="http://schemas.openxmlformats.org/spreadsheetml/2006/main" count="24" uniqueCount="23">
  <si>
    <t>t-value</t>
  </si>
  <si>
    <t>t-value( 2-tailed)</t>
  </si>
  <si>
    <t>t-value (1 tailed)</t>
  </si>
  <si>
    <t>Pobability</t>
  </si>
  <si>
    <t>Probability</t>
  </si>
  <si>
    <t>deg of fr</t>
  </si>
  <si>
    <t>Excel functions for relating t-values and probability</t>
  </si>
  <si>
    <t>Use t.inv to get the t value for a given probability</t>
  </si>
  <si>
    <t>Use t.dist to get the probability for a given t-value</t>
  </si>
  <si>
    <t>To get the t-value for a data set:</t>
  </si>
  <si>
    <t>1. calcuate the mean (xbar) and standard deviation (s)</t>
  </si>
  <si>
    <t>2) For a given x (e.g, x=.35mm), the the t-value is</t>
  </si>
  <si>
    <t>(x-xbar)/s</t>
  </si>
  <si>
    <t>3) Degrees of freedom is generally the sample size n minus 1.</t>
  </si>
  <si>
    <t xml:space="preserve">Example: </t>
  </si>
  <si>
    <t>xbar=5.5</t>
  </si>
  <si>
    <t>s=2.3</t>
  </si>
  <si>
    <t>What is the probability of finding a specimen less than 1.5?</t>
  </si>
  <si>
    <t>What is the probability of finding a specimen greater than 7.6?</t>
  </si>
  <si>
    <t xml:space="preserve">t= </t>
  </si>
  <si>
    <t>p=</t>
  </si>
  <si>
    <t>dof=15</t>
  </si>
  <si>
    <t>t=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</si>
</sst>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tabSelected="1" workbookViewId="0">
      <selection activeCell="C28" sqref="C28"/>
    </sheetView>
  </sheetViews>
  <sheetFormatPr defaultRowHeight="15" x14ac:dyDescent="0.25"/>
  <cols>
    <col min="1" max="1" width="10.7109375" bestFit="1" customWidth="1"/>
    <col min="3" max="3" width="16.140625" bestFit="1" customWidth="1"/>
    <col min="4" max="4" width="15.85546875" bestFit="1" customWidth="1"/>
  </cols>
  <sheetData>
    <row r="1" spans="1:4" x14ac:dyDescent="0.25">
      <c r="A1" s="1" t="s">
        <v>6</v>
      </c>
    </row>
    <row r="3" spans="1:4" x14ac:dyDescent="0.25">
      <c r="A3" t="s">
        <v>7</v>
      </c>
    </row>
    <row r="4" spans="1:4" x14ac:dyDescent="0.25">
      <c r="A4" t="s">
        <v>4</v>
      </c>
      <c r="B4" t="s">
        <v>5</v>
      </c>
      <c r="C4" t="s">
        <v>2</v>
      </c>
      <c r="D4" t="s">
        <v>1</v>
      </c>
    </row>
    <row r="5" spans="1:4" x14ac:dyDescent="0.25">
      <c r="A5">
        <v>0.99</v>
      </c>
      <c r="B5">
        <v>1000</v>
      </c>
      <c r="C5">
        <f>_xlfn.T.INV(A5,B5)</f>
        <v>2.3300826747555341</v>
      </c>
      <c r="D5">
        <f>_xlfn.T.INV.2T(A5,B5)</f>
        <v>1.2536603759169708E-2</v>
      </c>
    </row>
    <row r="6" spans="1:4" x14ac:dyDescent="0.25">
      <c r="A6">
        <v>0.95</v>
      </c>
      <c r="B6">
        <v>1000</v>
      </c>
      <c r="C6">
        <f>_xlfn.T.INV(A6,B6)</f>
        <v>1.6463788172854321</v>
      </c>
      <c r="D6">
        <f>_xlfn.T.INV.2T(A6,B6)</f>
        <v>6.2722518278950534E-2</v>
      </c>
    </row>
    <row r="7" spans="1:4" x14ac:dyDescent="0.25">
      <c r="A7">
        <v>0.97499999999999998</v>
      </c>
      <c r="B7">
        <v>1000</v>
      </c>
      <c r="C7">
        <f>_xlfn.T.INV(A7,B7)</f>
        <v>1.9623390808264143</v>
      </c>
      <c r="D7">
        <f>_xlfn.T.INV.2T(A7,B7)</f>
        <v>3.1345825194167808E-2</v>
      </c>
    </row>
    <row r="8" spans="1:4" x14ac:dyDescent="0.25">
      <c r="A8">
        <v>0.999</v>
      </c>
      <c r="B8">
        <v>1000</v>
      </c>
      <c r="C8">
        <f>_xlfn.T.INV(A8,B8)</f>
        <v>3.0984021639129264</v>
      </c>
      <c r="D8">
        <f>_xlfn.T.INV.2T(A8,B8)</f>
        <v>1.2536278336585248E-3</v>
      </c>
    </row>
    <row r="10" spans="1:4" x14ac:dyDescent="0.25">
      <c r="A10" t="s">
        <v>8</v>
      </c>
    </row>
    <row r="11" spans="1:4" x14ac:dyDescent="0.25">
      <c r="A11" t="s">
        <v>0</v>
      </c>
      <c r="C11" t="s">
        <v>3</v>
      </c>
    </row>
    <row r="12" spans="1:4" x14ac:dyDescent="0.25">
      <c r="A12">
        <v>2</v>
      </c>
      <c r="B12">
        <v>60</v>
      </c>
      <c r="C12">
        <f>_xlfn.T.DIST(A12,B12,TRUE)</f>
        <v>0.97498347817427122</v>
      </c>
    </row>
    <row r="13" spans="1:4" x14ac:dyDescent="0.25">
      <c r="A13">
        <v>-2</v>
      </c>
      <c r="B13">
        <v>60</v>
      </c>
      <c r="C13">
        <f>_xlfn.T.DIST(A13,B13,TRUE)</f>
        <v>2.5016521825728728E-2</v>
      </c>
    </row>
    <row r="15" spans="1:4" x14ac:dyDescent="0.25">
      <c r="A15" t="s">
        <v>9</v>
      </c>
    </row>
    <row r="16" spans="1:4" x14ac:dyDescent="0.25">
      <c r="A16" t="s">
        <v>10</v>
      </c>
    </row>
    <row r="17" spans="1:4" x14ac:dyDescent="0.25">
      <c r="A17" t="s">
        <v>11</v>
      </c>
    </row>
    <row r="18" spans="1:4" x14ac:dyDescent="0.25">
      <c r="B18" t="s">
        <v>12</v>
      </c>
    </row>
    <row r="19" spans="1:4" x14ac:dyDescent="0.25">
      <c r="A19" t="s">
        <v>13</v>
      </c>
    </row>
    <row r="21" spans="1:4" x14ac:dyDescent="0.25">
      <c r="A21" t="s">
        <v>14</v>
      </c>
      <c r="B21" t="s">
        <v>15</v>
      </c>
      <c r="C21" t="s">
        <v>16</v>
      </c>
      <c r="D21" t="s">
        <v>21</v>
      </c>
    </row>
    <row r="22" spans="1:4" x14ac:dyDescent="0.25">
      <c r="B22" t="s">
        <v>17</v>
      </c>
    </row>
    <row r="23" spans="1:4" x14ac:dyDescent="0.25">
      <c r="B23" t="s">
        <v>19</v>
      </c>
      <c r="C23">
        <f>(1.5-5.5)/2.3</f>
        <v>-1.7391304347826089</v>
      </c>
    </row>
    <row r="24" spans="1:4" x14ac:dyDescent="0.25">
      <c r="B24" t="s">
        <v>20</v>
      </c>
      <c r="C24">
        <f>_xlfn.T.DIST(C23,15,TRUE)</f>
        <v>5.1242961235468697E-2</v>
      </c>
    </row>
    <row r="26" spans="1:4" x14ac:dyDescent="0.25">
      <c r="B26" t="s">
        <v>18</v>
      </c>
    </row>
    <row r="27" spans="1:4" x14ac:dyDescent="0.25">
      <c r="B27" t="s">
        <v>22</v>
      </c>
      <c r="C27">
        <f>(7.6-5.5)/2.3</f>
        <v>0.91304347826086951</v>
      </c>
    </row>
    <row r="28" spans="1:4" x14ac:dyDescent="0.25">
      <c r="B28" t="s">
        <v>20</v>
      </c>
      <c r="C28">
        <f>_xlfn.T.DIST.RT(C27,15)</f>
        <v>0.18783098305182072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Dubuque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Dale Easley</dc:creator>
  <cp:lastModifiedBy>Dale Easley</cp:lastModifiedBy>
  <dcterms:created xsi:type="dcterms:W3CDTF">2013-03-07T19:28:42Z</dcterms:created>
  <dcterms:modified xsi:type="dcterms:W3CDTF">2013-03-07T20:48:20Z</dcterms:modified>
</cp:coreProperties>
</file>